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PALDO MARIBEL AL 16\2019\SICCPE CUENTA PUBLICA\ARCHIVOS PÁGINA INTERNET\F6 Estado analitico del ejercicio del presupuesto de egresos detallado\"/>
    </mc:Choice>
  </mc:AlternateContent>
  <bookViews>
    <workbookView xWindow="0" yWindow="0" windowWidth="20490" windowHeight="7695"/>
  </bookViews>
  <sheets>
    <sheet name="F6 d)EAEPED" sheetId="1" r:id="rId1"/>
  </sheets>
  <definedNames>
    <definedName name="_xlnm.Print_Area" localSheetId="0">'F6 d)EAEPED'!$A$1:$H$37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G22" i="1" l="1"/>
  <c r="F22" i="1"/>
  <c r="E22" i="1"/>
  <c r="D22" i="1"/>
  <c r="C22" i="1"/>
  <c r="H33" i="1"/>
  <c r="H32" i="1"/>
  <c r="H31" i="1"/>
  <c r="H30" i="1"/>
  <c r="H29" i="1"/>
  <c r="H28" i="1"/>
  <c r="H27" i="1"/>
  <c r="H26" i="1"/>
  <c r="H25" i="1"/>
  <c r="G9" i="1"/>
  <c r="F9" i="1"/>
  <c r="E9" i="1"/>
  <c r="D9" i="1"/>
  <c r="C9" i="1"/>
  <c r="H20" i="1"/>
  <c r="H19" i="1"/>
  <c r="H18" i="1"/>
  <c r="H17" i="1"/>
  <c r="H16" i="1"/>
  <c r="H15" i="1"/>
  <c r="H14" i="1"/>
  <c r="H13" i="1"/>
  <c r="H12" i="1"/>
  <c r="H11" i="1"/>
  <c r="H9" i="1" l="1"/>
  <c r="H22" i="1"/>
  <c r="H35" i="1" s="1"/>
  <c r="E35" i="1"/>
  <c r="F35" i="1"/>
  <c r="C35" i="1"/>
  <c r="G35" i="1"/>
  <c r="D35" i="1"/>
</calcChain>
</file>

<file path=xl/sharedStrings.xml><?xml version="1.0" encoding="utf-8"?>
<sst xmlns="http://schemas.openxmlformats.org/spreadsheetml/2006/main" count="36" uniqueCount="31">
  <si>
    <t>Estado Analítico del Ejercicio del Presupuesto de Egresos Detallado - LDF</t>
  </si>
  <si>
    <t>Clasificación de Servicios Personales por Categoría</t>
  </si>
  <si>
    <t>(PESOS)</t>
  </si>
  <si>
    <t xml:space="preserve">Concepto                                                                                        </t>
  </si>
  <si>
    <t>Egresos</t>
  </si>
  <si>
    <t xml:space="preserve">Subejercicio             </t>
  </si>
  <si>
    <t xml:space="preserve">Aprobado                        </t>
  </si>
  <si>
    <t xml:space="preserve">Ampliaciones/ (Reducciones) </t>
  </si>
  <si>
    <t xml:space="preserve">Modificado </t>
  </si>
  <si>
    <t xml:space="preserve">Devengado </t>
  </si>
  <si>
    <t>Pagado</t>
  </si>
  <si>
    <t>I. Gasto No Etiquetado</t>
  </si>
  <si>
    <t>A. Personal Administrativo y de Servicio Público</t>
  </si>
  <si>
    <t>B. Magisterio</t>
  </si>
  <si>
    <t>C. Servicios de Salud</t>
  </si>
  <si>
    <t xml:space="preserve">           c1) Personal Administrativo</t>
  </si>
  <si>
    <t xml:space="preserve">           c2) Personal Médico, Paramédico y afín</t>
  </si>
  <si>
    <t>D. Seguridad Pública</t>
  </si>
  <si>
    <t xml:space="preserve">E. Gastos asociados a la implementación de nuevas leyes federales o reformas a las mismas </t>
  </si>
  <si>
    <t xml:space="preserve">        e1) Nombre del Programa o Ley 1</t>
  </si>
  <si>
    <t xml:space="preserve">        e2) Nombre del Programa o Ley 2</t>
  </si>
  <si>
    <t>F. Sentencias laborales definitivas</t>
  </si>
  <si>
    <t xml:space="preserve">II. Gasto Etiquetado </t>
  </si>
  <si>
    <t xml:space="preserve">C. Servicios de Salud </t>
  </si>
  <si>
    <t xml:space="preserve">        c1) Personal Administrativo</t>
  </si>
  <si>
    <t xml:space="preserve">        c2) Personal Médico, Paramédico y afín</t>
  </si>
  <si>
    <t xml:space="preserve">     e1) Nombre del Programa o Ley 1</t>
  </si>
  <si>
    <t xml:space="preserve">     e2) Nombre del Programa o Ley 2</t>
  </si>
  <si>
    <t>III. Total del Gasto en Servicios Personales</t>
  </si>
  <si>
    <t>INSTITUTO DE CAPACITACIÓN PARA EL TRABAJO DEL ESTADO DE HIDALGO (a)</t>
  </si>
  <si>
    <t>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</si>
</sst>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_ ;[Red]\-#,##0\ "/>
    <numFmt numFmtId="165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.5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4" xfId="0" applyFont="1" applyBorder="1" applyAlignment="1" applyProtection="1">
      <alignment horizontal="left" vertical="center" wrapText="1" indent="1"/>
    </xf>
    <xf numFmtId="0" fontId="2" fillId="0" borderId="4" xfId="0" applyFont="1" applyBorder="1" applyAlignment="1" applyProtection="1">
      <alignment horizontal="left" vertical="center" wrapText="1"/>
    </xf>
    <xf numFmtId="4" fontId="2" fillId="0" borderId="14" xfId="1" applyNumberFormat="1" applyFont="1" applyBorder="1" applyAlignment="1" applyProtection="1">
      <alignment horizontal="right" vertical="center" wrapText="1"/>
    </xf>
    <xf numFmtId="4" fontId="2" fillId="0" borderId="5" xfId="1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left" vertical="center" wrapText="1" indent="1"/>
    </xf>
    <xf numFmtId="0" fontId="4" fillId="0" borderId="4" xfId="0" applyFont="1" applyBorder="1" applyAlignment="1" applyProtection="1">
      <alignment horizontal="left" vertical="center" wrapText="1"/>
    </xf>
    <xf numFmtId="4" fontId="4" fillId="0" borderId="14" xfId="0" applyNumberFormat="1" applyFont="1" applyBorder="1" applyAlignment="1" applyProtection="1">
      <alignment horizontal="right" vertical="center" wrapText="1"/>
    </xf>
    <xf numFmtId="4" fontId="4" fillId="0" borderId="5" xfId="0" applyNumberFormat="1" applyFont="1" applyBorder="1" applyAlignment="1" applyProtection="1">
      <alignment horizontal="right" vertical="center" wrapText="1"/>
    </xf>
    <xf numFmtId="4" fontId="4" fillId="0" borderId="5" xfId="0" applyNumberFormat="1" applyFont="1" applyFill="1" applyBorder="1" applyAlignment="1" applyProtection="1">
      <alignment horizontal="right" vertical="center" wrapText="1"/>
    </xf>
    <xf numFmtId="4" fontId="2" fillId="0" borderId="14" xfId="0" applyNumberFormat="1" applyFont="1" applyBorder="1" applyAlignment="1" applyProtection="1">
      <alignment horizontal="right" vertical="center" wrapText="1"/>
    </xf>
    <xf numFmtId="4" fontId="2" fillId="0" borderId="5" xfId="0" applyNumberFormat="1" applyFont="1" applyBorder="1" applyAlignment="1" applyProtection="1">
      <alignment horizontal="right" vertical="center" wrapText="1"/>
    </xf>
    <xf numFmtId="0" fontId="2" fillId="0" borderId="4" xfId="0" applyFont="1" applyBorder="1" applyAlignment="1" applyProtection="1">
      <alignment horizontal="left" vertical="center" wrapText="1" indent="1"/>
    </xf>
    <xf numFmtId="0" fontId="2" fillId="0" borderId="6" xfId="0" applyFont="1" applyBorder="1" applyAlignment="1" applyProtection="1">
      <alignment horizontal="left" vertical="center" wrapText="1"/>
    </xf>
    <xf numFmtId="4" fontId="2" fillId="0" borderId="13" xfId="0" applyNumberFormat="1" applyFont="1" applyBorder="1" applyAlignment="1" applyProtection="1">
      <alignment horizontal="right" vertical="center" wrapText="1"/>
    </xf>
    <xf numFmtId="4" fontId="2" fillId="0" borderId="8" xfId="0" applyNumberFormat="1" applyFont="1" applyBorder="1" applyAlignment="1" applyProtection="1">
      <alignment horizontal="right" vertical="center" wrapText="1"/>
    </xf>
    <xf numFmtId="0" fontId="5" fillId="0" borderId="4" xfId="0" applyFont="1" applyFill="1" applyBorder="1" applyAlignment="1">
      <alignment vertical="center"/>
    </xf>
    <xf numFmtId="4" fontId="0" fillId="0" borderId="0" xfId="0" applyNumberFormat="1"/>
    <xf numFmtId="164" fontId="6" fillId="0" borderId="14" xfId="0" applyNumberFormat="1" applyFont="1" applyBorder="1" applyAlignment="1">
      <alignment horizontal="right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165" fontId="6" fillId="0" borderId="14" xfId="0" applyNumberFormat="1" applyFont="1" applyBorder="1" applyAlignment="1">
      <alignment horizontal="right" vertical="center" wrapText="1"/>
    </xf>
    <xf numFmtId="0" fontId="2" fillId="0" borderId="0" xfId="0" applyFont="1" applyBorder="1" applyAlignment="1" applyProtection="1">
      <alignment horizontal="left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7"/>
  <sheetViews>
    <sheetView tabSelected="1" view="pageBreakPreview" zoomScale="90" zoomScaleNormal="100" zoomScaleSheetLayoutView="90" workbookViewId="0">
      <selection activeCell="F44" sqref="F44:F45"/>
    </sheetView>
  </sheetViews>
  <sheetFormatPr baseColWidth="10" defaultRowHeight="15" x14ac:dyDescent="0.25"/>
  <cols>
    <col min="1" max="1" width="2.42578125" customWidth="1"/>
    <col min="2" max="2" width="60.85546875" customWidth="1"/>
    <col min="3" max="8" width="17.85546875" customWidth="1"/>
    <col min="9" max="9" width="12.7109375" bestFit="1" customWidth="1"/>
  </cols>
  <sheetData>
    <row r="1" spans="2:9" ht="15.75" thickBot="1" x14ac:dyDescent="0.3"/>
    <row r="2" spans="2:9" ht="15.75" x14ac:dyDescent="0.25">
      <c r="B2" s="29" t="s">
        <v>29</v>
      </c>
      <c r="C2" s="30"/>
      <c r="D2" s="30"/>
      <c r="E2" s="30"/>
      <c r="F2" s="30"/>
      <c r="G2" s="30"/>
      <c r="H2" s="31"/>
      <c r="I2" s="16"/>
    </row>
    <row r="3" spans="2:9" ht="15.75" x14ac:dyDescent="0.25">
      <c r="B3" s="32" t="s">
        <v>0</v>
      </c>
      <c r="C3" s="33"/>
      <c r="D3" s="33"/>
      <c r="E3" s="33"/>
      <c r="F3" s="33"/>
      <c r="G3" s="33"/>
      <c r="H3" s="34"/>
    </row>
    <row r="4" spans="2:9" ht="15.75" x14ac:dyDescent="0.25">
      <c r="B4" s="32" t="s">
        <v>1</v>
      </c>
      <c r="C4" s="33"/>
      <c r="D4" s="33"/>
      <c r="E4" s="33"/>
      <c r="F4" s="33"/>
      <c r="G4" s="33"/>
      <c r="H4" s="34"/>
    </row>
    <row r="5" spans="2:9" ht="15.75" x14ac:dyDescent="0.25">
      <c r="B5" s="32" t="s">
        <v>30</v>
      </c>
      <c r="C5" s="33"/>
      <c r="D5" s="33"/>
      <c r="E5" s="33"/>
      <c r="F5" s="33"/>
      <c r="G5" s="33"/>
      <c r="H5" s="34"/>
    </row>
    <row r="6" spans="2:9" ht="16.5" thickBot="1" x14ac:dyDescent="0.3">
      <c r="B6" s="35" t="s">
        <v>2</v>
      </c>
      <c r="C6" s="36"/>
      <c r="D6" s="36"/>
      <c r="E6" s="36"/>
      <c r="F6" s="36"/>
      <c r="G6" s="36"/>
      <c r="H6" s="37"/>
    </row>
    <row r="7" spans="2:9" ht="15.75" thickBot="1" x14ac:dyDescent="0.3">
      <c r="B7" s="24" t="s">
        <v>3</v>
      </c>
      <c r="C7" s="26" t="s">
        <v>4</v>
      </c>
      <c r="D7" s="27"/>
      <c r="E7" s="27"/>
      <c r="F7" s="27"/>
      <c r="G7" s="28"/>
      <c r="H7" s="24" t="s">
        <v>5</v>
      </c>
    </row>
    <row r="8" spans="2:9" ht="30.75" thickBot="1" x14ac:dyDescent="0.3">
      <c r="B8" s="25"/>
      <c r="C8" s="20" t="s">
        <v>6</v>
      </c>
      <c r="D8" s="20" t="s">
        <v>7</v>
      </c>
      <c r="E8" s="20" t="s">
        <v>8</v>
      </c>
      <c r="F8" s="20" t="s">
        <v>9</v>
      </c>
      <c r="G8" s="20" t="s">
        <v>10</v>
      </c>
      <c r="H8" s="25"/>
    </row>
    <row r="9" spans="2:9" x14ac:dyDescent="0.25">
      <c r="B9" s="1" t="s">
        <v>11</v>
      </c>
      <c r="C9" s="19">
        <f>SUM(C11:C20)</f>
        <v>46455917.579999998</v>
      </c>
      <c r="D9" s="19">
        <f t="shared" ref="D9:H9" si="0">SUM(D11:D20)</f>
        <v>7104953.5599999996</v>
      </c>
      <c r="E9" s="19">
        <f t="shared" si="0"/>
        <v>53560871.140000001</v>
      </c>
      <c r="F9" s="19">
        <f t="shared" si="0"/>
        <v>45704034.57</v>
      </c>
      <c r="G9" s="19">
        <f t="shared" si="0"/>
        <v>45374934.969999999</v>
      </c>
      <c r="H9" s="19">
        <f t="shared" si="0"/>
        <v>7856836.5700000003</v>
      </c>
    </row>
    <row r="10" spans="2:9" x14ac:dyDescent="0.25">
      <c r="B10" s="2"/>
      <c r="C10" s="3"/>
      <c r="D10" s="4"/>
      <c r="E10" s="4"/>
      <c r="F10" s="4"/>
      <c r="G10" s="4"/>
      <c r="H10" s="4"/>
    </row>
    <row r="11" spans="2:9" x14ac:dyDescent="0.25">
      <c r="B11" s="5" t="s">
        <v>12</v>
      </c>
      <c r="C11" s="18">
        <v>46455917.579999998</v>
      </c>
      <c r="D11" s="18">
        <v>7104953.5599999996</v>
      </c>
      <c r="E11" s="18">
        <v>53560871.140000001</v>
      </c>
      <c r="F11" s="18">
        <v>45704034.57</v>
      </c>
      <c r="G11" s="18">
        <v>45374934.969999999</v>
      </c>
      <c r="H11" s="18">
        <f>E11-F11</f>
        <v>7856836.5700000003</v>
      </c>
      <c r="I11" s="17"/>
    </row>
    <row r="12" spans="2:9" x14ac:dyDescent="0.25">
      <c r="B12" s="5" t="s">
        <v>13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f t="shared" ref="H12:H20" si="1">E12-F12</f>
        <v>0</v>
      </c>
    </row>
    <row r="13" spans="2:9" x14ac:dyDescent="0.25">
      <c r="B13" s="5" t="s">
        <v>14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f t="shared" si="1"/>
        <v>0</v>
      </c>
    </row>
    <row r="14" spans="2:9" x14ac:dyDescent="0.25">
      <c r="B14" s="6" t="s">
        <v>15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f t="shared" si="1"/>
        <v>0</v>
      </c>
    </row>
    <row r="15" spans="2:9" x14ac:dyDescent="0.25">
      <c r="B15" s="6" t="s">
        <v>16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f t="shared" si="1"/>
        <v>0</v>
      </c>
    </row>
    <row r="16" spans="2:9" x14ac:dyDescent="0.25">
      <c r="B16" s="5" t="s">
        <v>17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f t="shared" si="1"/>
        <v>0</v>
      </c>
    </row>
    <row r="17" spans="2:8" ht="25.5" x14ac:dyDescent="0.25">
      <c r="B17" s="5" t="s">
        <v>18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f t="shared" si="1"/>
        <v>0</v>
      </c>
    </row>
    <row r="18" spans="2:8" x14ac:dyDescent="0.25">
      <c r="B18" s="5" t="s">
        <v>19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f t="shared" si="1"/>
        <v>0</v>
      </c>
    </row>
    <row r="19" spans="2:8" x14ac:dyDescent="0.25">
      <c r="B19" s="5" t="s">
        <v>20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f t="shared" si="1"/>
        <v>0</v>
      </c>
    </row>
    <row r="20" spans="2:8" x14ac:dyDescent="0.25">
      <c r="B20" s="5" t="s">
        <v>21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f t="shared" si="1"/>
        <v>0</v>
      </c>
    </row>
    <row r="21" spans="2:8" x14ac:dyDescent="0.25">
      <c r="B21" s="6"/>
      <c r="C21" s="7"/>
      <c r="D21" s="8"/>
      <c r="E21" s="8"/>
      <c r="F21" s="8"/>
      <c r="G21" s="8"/>
      <c r="H21" s="9"/>
    </row>
    <row r="22" spans="2:8" x14ac:dyDescent="0.25">
      <c r="B22" s="1" t="s">
        <v>22</v>
      </c>
      <c r="C22" s="19">
        <f>SUM(C24:C33)</f>
        <v>69683876.370000005</v>
      </c>
      <c r="D22" s="19">
        <f t="shared" ref="D22:H22" si="2">SUM(D24:D33)</f>
        <v>7080453.8499999996</v>
      </c>
      <c r="E22" s="19">
        <f t="shared" si="2"/>
        <v>76764330.219999999</v>
      </c>
      <c r="F22" s="19">
        <f t="shared" si="2"/>
        <v>68556051.569999993</v>
      </c>
      <c r="G22" s="19">
        <f t="shared" si="2"/>
        <v>68062402.189999998</v>
      </c>
      <c r="H22" s="19">
        <f t="shared" si="2"/>
        <v>8208278.650000006</v>
      </c>
    </row>
    <row r="23" spans="2:8" x14ac:dyDescent="0.25">
      <c r="B23" s="2"/>
      <c r="C23" s="10"/>
      <c r="D23" s="11"/>
      <c r="E23" s="11"/>
      <c r="F23" s="11"/>
      <c r="G23" s="11"/>
      <c r="H23" s="11"/>
    </row>
    <row r="24" spans="2:8" x14ac:dyDescent="0.25">
      <c r="B24" s="5" t="s">
        <v>12</v>
      </c>
      <c r="C24" s="18">
        <v>69683876.370000005</v>
      </c>
      <c r="D24" s="18">
        <v>7080453.8499999996</v>
      </c>
      <c r="E24" s="18">
        <v>76764330.219999999</v>
      </c>
      <c r="F24" s="18">
        <v>68556051.569999993</v>
      </c>
      <c r="G24" s="18">
        <v>68062402.189999998</v>
      </c>
      <c r="H24" s="18">
        <f>E24-F24</f>
        <v>8208278.650000006</v>
      </c>
    </row>
    <row r="25" spans="2:8" x14ac:dyDescent="0.25">
      <c r="B25" s="5" t="s">
        <v>13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f t="shared" ref="H25:H33" si="3">E25-F25</f>
        <v>0</v>
      </c>
    </row>
    <row r="26" spans="2:8" x14ac:dyDescent="0.25">
      <c r="B26" s="5" t="s">
        <v>23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f t="shared" si="3"/>
        <v>0</v>
      </c>
    </row>
    <row r="27" spans="2:8" x14ac:dyDescent="0.25">
      <c r="B27" s="6" t="s">
        <v>24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f t="shared" si="3"/>
        <v>0</v>
      </c>
    </row>
    <row r="28" spans="2:8" x14ac:dyDescent="0.25">
      <c r="B28" s="6" t="s">
        <v>25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f t="shared" si="3"/>
        <v>0</v>
      </c>
    </row>
    <row r="29" spans="2:8" x14ac:dyDescent="0.25">
      <c r="B29" s="5" t="s">
        <v>17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f t="shared" si="3"/>
        <v>0</v>
      </c>
    </row>
    <row r="30" spans="2:8" ht="25.5" x14ac:dyDescent="0.25">
      <c r="B30" s="5" t="s">
        <v>18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f t="shared" si="3"/>
        <v>0</v>
      </c>
    </row>
    <row r="31" spans="2:8" x14ac:dyDescent="0.25">
      <c r="B31" s="5" t="s">
        <v>26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f t="shared" si="3"/>
        <v>0</v>
      </c>
    </row>
    <row r="32" spans="2:8" x14ac:dyDescent="0.25">
      <c r="B32" s="5" t="s">
        <v>27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f t="shared" si="3"/>
        <v>0</v>
      </c>
    </row>
    <row r="33" spans="2:8" x14ac:dyDescent="0.25">
      <c r="B33" s="5" t="s">
        <v>21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f t="shared" si="3"/>
        <v>0</v>
      </c>
    </row>
    <row r="34" spans="2:8" x14ac:dyDescent="0.25">
      <c r="B34" s="6"/>
      <c r="C34" s="7"/>
      <c r="D34" s="8"/>
      <c r="E34" s="8"/>
      <c r="F34" s="8"/>
      <c r="G34" s="8"/>
      <c r="H34" s="7"/>
    </row>
    <row r="35" spans="2:8" x14ac:dyDescent="0.25">
      <c r="B35" s="12" t="s">
        <v>28</v>
      </c>
      <c r="C35" s="19">
        <f>SUM(C22+C9)</f>
        <v>116139793.95</v>
      </c>
      <c r="D35" s="19">
        <f t="shared" ref="D35:H35" si="4">SUM(D22+D9)</f>
        <v>14185407.41</v>
      </c>
      <c r="E35" s="19">
        <f t="shared" si="4"/>
        <v>130325201.36</v>
      </c>
      <c r="F35" s="19">
        <f t="shared" si="4"/>
        <v>114260086.13999999</v>
      </c>
      <c r="G35" s="19">
        <f t="shared" si="4"/>
        <v>113437337.16</v>
      </c>
      <c r="H35" s="19">
        <f t="shared" si="4"/>
        <v>16065115.220000006</v>
      </c>
    </row>
    <row r="36" spans="2:8" ht="15.75" thickBot="1" x14ac:dyDescent="0.3">
      <c r="B36" s="13"/>
      <c r="C36" s="14"/>
      <c r="D36" s="15"/>
      <c r="E36" s="15"/>
      <c r="F36" s="15"/>
      <c r="G36" s="15"/>
      <c r="H36" s="15"/>
    </row>
    <row r="37" spans="2:8" x14ac:dyDescent="0.25">
      <c r="B37" s="22"/>
      <c r="C37" s="23"/>
      <c r="D37" s="23"/>
      <c r="E37" s="23"/>
      <c r="F37" s="23"/>
      <c r="G37" s="23"/>
      <c r="H37" s="23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.39370078740157483" right="0.39370078740157483" top="0.39370078740157483" bottom="0.39370078740157483" header="0.31496062992125984" footer="0.31496062992125984"/>
  <pageSetup scale="76" orientation="landscape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 d)EAEPED</vt:lpstr>
      <vt:lpstr>'F6 d)EAEPED'!Área_de_impresión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2020-02-13T17:08:33Z</cp:lastPrinted>
  <dcterms:created xsi:type="dcterms:W3CDTF">2019-12-05T04:10:23Z</dcterms:created>
  <dcterms:modified xsi:type="dcterms:W3CDTF">2020-02-13T20:44:42Z</dcterms:modified>
</cp:coreProperties>
</file>