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\ASEH 2023\4TO TRIMESTRE\"/>
    </mc:Choice>
  </mc:AlternateContent>
  <bookViews>
    <workbookView xWindow="32760" yWindow="32760" windowWidth="25125" windowHeight="12300"/>
  </bookViews>
  <sheets>
    <sheet name="F5_EAID" sheetId="1" r:id="rId1"/>
  </sheets>
  <definedNames>
    <definedName name="_xlnm.Print_Area" localSheetId="0">F5_EAID!$A$1:$H$77</definedName>
    <definedName name="_xlnm.Print_Titles" localSheetId="0">F5_EAID!$1:$7</definedName>
  </definedNames>
  <calcPr calcId="152511"/>
</workbook>
</file>

<file path=xl/calcChain.xml><?xml version="1.0" encoding="utf-8"?>
<calcChain xmlns="http://schemas.openxmlformats.org/spreadsheetml/2006/main">
  <c r="F35" i="1" l="1"/>
  <c r="G35" i="1"/>
  <c r="H36" i="1" l="1"/>
  <c r="H69" i="1"/>
  <c r="H68" i="1"/>
  <c r="H75" i="1"/>
  <c r="H74" i="1"/>
  <c r="H76" i="1" s="1"/>
  <c r="E69" i="1"/>
  <c r="E68" i="1" s="1"/>
  <c r="E75" i="1"/>
  <c r="E74" i="1"/>
  <c r="E76" i="1" s="1"/>
  <c r="E63" i="1"/>
  <c r="E64" i="1"/>
  <c r="E62" i="1"/>
  <c r="E61" i="1"/>
  <c r="E60" i="1"/>
  <c r="E57" i="1"/>
  <c r="E58" i="1"/>
  <c r="E59" i="1"/>
  <c r="E56" i="1"/>
  <c r="E55" i="1" s="1"/>
  <c r="E48" i="1"/>
  <c r="E49" i="1"/>
  <c r="E50" i="1"/>
  <c r="E51" i="1"/>
  <c r="E52" i="1"/>
  <c r="E53" i="1"/>
  <c r="E54" i="1"/>
  <c r="E47" i="1"/>
  <c r="E46" i="1" s="1"/>
  <c r="E39" i="1"/>
  <c r="E38" i="1"/>
  <c r="E37" i="1" s="1"/>
  <c r="E36" i="1"/>
  <c r="E35" i="1" s="1"/>
  <c r="E30" i="1"/>
  <c r="E31" i="1"/>
  <c r="E32" i="1"/>
  <c r="E33" i="1"/>
  <c r="E34" i="1"/>
  <c r="E29" i="1"/>
  <c r="E18" i="1"/>
  <c r="E19" i="1"/>
  <c r="E20" i="1"/>
  <c r="E21" i="1"/>
  <c r="E22" i="1"/>
  <c r="E23" i="1"/>
  <c r="E24" i="1"/>
  <c r="E25" i="1"/>
  <c r="E26" i="1"/>
  <c r="E27" i="1"/>
  <c r="E17" i="1"/>
  <c r="E10" i="1"/>
  <c r="E11" i="1"/>
  <c r="E12" i="1"/>
  <c r="E13" i="1"/>
  <c r="E14" i="1"/>
  <c r="E15" i="1"/>
  <c r="E9" i="1"/>
  <c r="H64" i="1"/>
  <c r="H63" i="1"/>
  <c r="H62" i="1"/>
  <c r="H61" i="1"/>
  <c r="H59" i="1"/>
  <c r="H58" i="1"/>
  <c r="H57" i="1"/>
  <c r="H56" i="1"/>
  <c r="H55" i="1" s="1"/>
  <c r="H48" i="1"/>
  <c r="H46" i="1" s="1"/>
  <c r="H49" i="1"/>
  <c r="H50" i="1"/>
  <c r="H51" i="1"/>
  <c r="H52" i="1"/>
  <c r="H53" i="1"/>
  <c r="H54" i="1"/>
  <c r="H47" i="1"/>
  <c r="H39" i="1"/>
  <c r="H38" i="1"/>
  <c r="H37" i="1" s="1"/>
  <c r="H35" i="1"/>
  <c r="H30" i="1"/>
  <c r="H31" i="1"/>
  <c r="H32" i="1"/>
  <c r="H33" i="1"/>
  <c r="H34" i="1"/>
  <c r="H29" i="1"/>
  <c r="H28" i="1" s="1"/>
  <c r="H18" i="1"/>
  <c r="H19" i="1"/>
  <c r="H20" i="1"/>
  <c r="H21" i="1"/>
  <c r="H22" i="1"/>
  <c r="H23" i="1"/>
  <c r="H24" i="1"/>
  <c r="H25" i="1"/>
  <c r="H26" i="1"/>
  <c r="H27" i="1"/>
  <c r="H17" i="1"/>
  <c r="H16" i="1" s="1"/>
  <c r="H10" i="1"/>
  <c r="H11" i="1"/>
  <c r="H12" i="1"/>
  <c r="H13" i="1"/>
  <c r="H14" i="1"/>
  <c r="H15" i="1"/>
  <c r="H9" i="1"/>
  <c r="D76" i="1"/>
  <c r="F76" i="1"/>
  <c r="G76" i="1"/>
  <c r="C76" i="1"/>
  <c r="D68" i="1"/>
  <c r="F68" i="1"/>
  <c r="G68" i="1"/>
  <c r="C68" i="1"/>
  <c r="D60" i="1"/>
  <c r="F60" i="1"/>
  <c r="F66" i="1" s="1"/>
  <c r="G60" i="1"/>
  <c r="D55" i="1"/>
  <c r="F55" i="1"/>
  <c r="G55" i="1"/>
  <c r="D46" i="1"/>
  <c r="F46" i="1"/>
  <c r="G46" i="1"/>
  <c r="G66" i="1"/>
  <c r="C60" i="1"/>
  <c r="C55" i="1"/>
  <c r="D37" i="1"/>
  <c r="F37" i="1"/>
  <c r="G37" i="1"/>
  <c r="D35" i="1"/>
  <c r="G41" i="1"/>
  <c r="D28" i="1"/>
  <c r="F28" i="1"/>
  <c r="G28" i="1"/>
  <c r="D16" i="1"/>
  <c r="F16" i="1"/>
  <c r="G16" i="1"/>
  <c r="C37" i="1"/>
  <c r="C35" i="1"/>
  <c r="C41" i="1" s="1"/>
  <c r="C71" i="1" s="1"/>
  <c r="C28" i="1"/>
  <c r="C16" i="1"/>
  <c r="C66" i="1"/>
  <c r="D66" i="1"/>
  <c r="H60" i="1"/>
  <c r="E28" i="1"/>
  <c r="E16" i="1"/>
  <c r="D41" i="1" l="1"/>
  <c r="D71" i="1" s="1"/>
  <c r="H66" i="1"/>
  <c r="H41" i="1"/>
  <c r="F41" i="1"/>
  <c r="F71" i="1" s="1"/>
  <c r="E66" i="1"/>
  <c r="E41" i="1"/>
  <c r="G71" i="1"/>
  <c r="H71" i="1" l="1"/>
  <c r="E71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<sst xmlns="http://schemas.openxmlformats.org/spreadsheetml/2006/main" count="75" uniqueCount="75">
  <si>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</si>
  <si>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</si>
  <si>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</si>
  <si>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</si>
  <si>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</si>
  <si>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</si>
  <si>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</si>
  <si>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</si>
  <si>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</si>
  <si>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</si>
  <si>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</si>
  <si>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</si>
  <si>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</si>
  <si>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</si>
  <si>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</si>
  <si>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</si>
  <si>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</si>
  <si>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</si>
  <si>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</si>
  <si>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</si>
  <si>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</si>
  <si>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</si>
  <si>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</si>
  <si>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</si>
  <si>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</si>
  <si>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</si>
  <si>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</si>
  <si>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</si>
  <si>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</si>
  <si>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</si>
  <si>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</si>
  <si>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</si>
  <si>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</si>
  <si>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</si>
  <si>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</si>
  <si>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</si>
  <si>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</si>
  <si>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</si>
  <si>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</si>
  <si>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</si>
  <si>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</si>
  <si>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</si>
  <si>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</si>
  <si>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</si>
  <si>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</si>
  <si>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</si>
  <si>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</si>
  <si>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</si>
  <si>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</si>
  <si>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</si>
  <si>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</si>
  <si>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</si>
  <si>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</si>
  <si>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</si>
  <si>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</si>
  <si>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</si>
  <si>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</si>
  <si>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</si>
  <si>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</si>
  <si>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</si>
  <si>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</si>
  <si>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</si>
  <si>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</si>
  <si>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</si>
  <si>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</si>
  <si>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</si>
  <si>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</si>
  <si>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</si>
  <si>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</si>
  <si>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</si>
  <si>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</si>
  <si>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</si>
  <si>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</si>
  <si>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INSTITUTO DE CAPACITACIÓN PARA EL TRABAJO DEL ESTADO DE HIDALGO (a)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</si>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</sst>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7"/>
  <sheetViews>
    <sheetView tabSelected="1" view="pageBreakPreview" zoomScaleNormal="100" zoomScaleSheetLayoutView="100" workbookViewId="0">
      <pane ySplit="7" topLeftCell="A68" activePane="bottomLeft" state="frozen"/>
      <selection pane="bottomLeft" activeCell="E12" sqref="E12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x14ac:dyDescent="0.2">
      <c r="B1" s="30" t="s">
        <v>73</v>
      </c>
      <c r="C1" s="31"/>
      <c r="D1" s="31"/>
      <c r="E1" s="31"/>
      <c r="F1" s="31"/>
      <c r="G1" s="31"/>
      <c r="H1" s="32"/>
    </row>
    <row r="2" spans="2:8" x14ac:dyDescent="0.2">
      <c r="B2" s="33" t="s">
        <v>0</v>
      </c>
      <c r="C2" s="34"/>
      <c r="D2" s="34"/>
      <c r="E2" s="34"/>
      <c r="F2" s="34"/>
      <c r="G2" s="34"/>
      <c r="H2" s="35"/>
    </row>
    <row r="3" spans="2:8" x14ac:dyDescent="0.2">
      <c r="B3" s="33" t="s">
        <v>74</v>
      </c>
      <c r="C3" s="34"/>
      <c r="D3" s="34"/>
      <c r="E3" s="34"/>
      <c r="F3" s="34"/>
      <c r="G3" s="34"/>
      <c r="H3" s="35"/>
    </row>
    <row r="4" spans="2:8" ht="13.5" thickBot="1" x14ac:dyDescent="0.25">
      <c r="B4" s="36" t="s">
        <v>1</v>
      </c>
      <c r="C4" s="37"/>
      <c r="D4" s="37"/>
      <c r="E4" s="37"/>
      <c r="F4" s="37"/>
      <c r="G4" s="37"/>
      <c r="H4" s="38"/>
    </row>
    <row r="5" spans="2:8" ht="13.5" thickBot="1" x14ac:dyDescent="0.25">
      <c r="B5" s="15"/>
      <c r="C5" s="39" t="s">
        <v>2</v>
      </c>
      <c r="D5" s="40"/>
      <c r="E5" s="40"/>
      <c r="F5" s="40"/>
      <c r="G5" s="41"/>
      <c r="H5" s="42" t="s">
        <v>3</v>
      </c>
    </row>
    <row r="6" spans="2:8" x14ac:dyDescent="0.2">
      <c r="B6" s="16" t="s">
        <v>4</v>
      </c>
      <c r="C6" s="42" t="s">
        <v>6</v>
      </c>
      <c r="D6" s="45" t="s">
        <v>7</v>
      </c>
      <c r="E6" s="42" t="s">
        <v>8</v>
      </c>
      <c r="F6" s="42" t="s">
        <v>9</v>
      </c>
      <c r="G6" s="42" t="s">
        <v>10</v>
      </c>
      <c r="H6" s="43"/>
    </row>
    <row r="7" spans="2:8" ht="13.5" thickBot="1" x14ac:dyDescent="0.25">
      <c r="B7" s="17" t="s">
        <v>5</v>
      </c>
      <c r="C7" s="44"/>
      <c r="D7" s="46"/>
      <c r="E7" s="44"/>
      <c r="F7" s="44"/>
      <c r="G7" s="44"/>
      <c r="H7" s="44"/>
    </row>
    <row r="8" spans="2:8" x14ac:dyDescent="0.2">
      <c r="B8" s="18" t="s">
        <v>11</v>
      </c>
      <c r="C8" s="3"/>
      <c r="D8" s="4"/>
      <c r="E8" s="3"/>
      <c r="F8" s="4"/>
      <c r="G8" s="4"/>
      <c r="H8" s="3"/>
    </row>
    <row r="9" spans="2:8" x14ac:dyDescent="0.2">
      <c r="B9" s="20" t="s">
        <v>12</v>
      </c>
      <c r="C9" s="3"/>
      <c r="D9" s="4"/>
      <c r="E9" s="3">
        <f>C9+D9</f>
        <v>0</v>
      </c>
      <c r="F9" s="4"/>
      <c r="G9" s="4"/>
      <c r="H9" s="3">
        <f>G9-C9</f>
        <v>0</v>
      </c>
    </row>
    <row r="10" spans="2:8" x14ac:dyDescent="0.2">
      <c r="B10" s="20" t="s">
        <v>13</v>
      </c>
      <c r="C10" s="3"/>
      <c r="D10" s="4"/>
      <c r="E10" s="3">
        <f t="shared" ref="E10:E39" si="0">C10+D10</f>
        <v>0</v>
      </c>
      <c r="F10" s="4"/>
      <c r="G10" s="4"/>
      <c r="H10" s="3">
        <f t="shared" ref="H10:H15" si="1">G10-C10</f>
        <v>0</v>
      </c>
    </row>
    <row r="11" spans="2:8" x14ac:dyDescent="0.2">
      <c r="B11" s="20" t="s">
        <v>14</v>
      </c>
      <c r="C11" s="3"/>
      <c r="D11" s="4"/>
      <c r="E11" s="3">
        <f t="shared" si="0"/>
        <v>0</v>
      </c>
      <c r="F11" s="4"/>
      <c r="G11" s="4"/>
      <c r="H11" s="3">
        <f t="shared" si="1"/>
        <v>0</v>
      </c>
    </row>
    <row r="12" spans="2:8" x14ac:dyDescent="0.2">
      <c r="B12" s="20" t="s">
        <v>15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2">
      <c r="B13" s="20" t="s">
        <v>16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2">
      <c r="B14" s="20" t="s">
        <v>17</v>
      </c>
      <c r="C14" s="3"/>
      <c r="D14" s="4"/>
      <c r="E14" s="3">
        <f t="shared" si="0"/>
        <v>0</v>
      </c>
      <c r="F14" s="4"/>
      <c r="G14" s="4"/>
      <c r="H14" s="3">
        <f t="shared" si="1"/>
        <v>0</v>
      </c>
    </row>
    <row r="15" spans="2:8" x14ac:dyDescent="0.2">
      <c r="B15" s="20" t="s">
        <v>70</v>
      </c>
      <c r="C15" s="3">
        <v>11050000</v>
      </c>
      <c r="D15" s="4">
        <v>8257962.4800000004</v>
      </c>
      <c r="E15" s="3">
        <f t="shared" si="0"/>
        <v>19307962.48</v>
      </c>
      <c r="F15" s="4">
        <v>19307962.48</v>
      </c>
      <c r="G15" s="4">
        <v>19302752.559999999</v>
      </c>
      <c r="H15" s="3">
        <f t="shared" si="1"/>
        <v>8252752.5599999987</v>
      </c>
    </row>
    <row r="16" spans="2:8" ht="25.5" x14ac:dyDescent="0.2">
      <c r="B16" s="24" t="s">
        <v>68</v>
      </c>
      <c r="C16" s="3">
        <f t="shared" ref="C16:H16" si="2">SUM(C17:C27)</f>
        <v>0</v>
      </c>
      <c r="D16" s="5">
        <f t="shared" si="2"/>
        <v>0</v>
      </c>
      <c r="E16" s="5">
        <f t="shared" si="2"/>
        <v>0</v>
      </c>
      <c r="F16" s="5">
        <f t="shared" si="2"/>
        <v>0</v>
      </c>
      <c r="G16" s="5">
        <f t="shared" si="2"/>
        <v>0</v>
      </c>
      <c r="H16" s="5">
        <f t="shared" si="2"/>
        <v>0</v>
      </c>
    </row>
    <row r="17" spans="2:8" x14ac:dyDescent="0.2">
      <c r="B17" s="21" t="s">
        <v>18</v>
      </c>
      <c r="C17" s="3"/>
      <c r="D17" s="4"/>
      <c r="E17" s="3">
        <f t="shared" si="0"/>
        <v>0</v>
      </c>
      <c r="F17" s="4"/>
      <c r="G17" s="4"/>
      <c r="H17" s="3">
        <f>G17-C17</f>
        <v>0</v>
      </c>
    </row>
    <row r="18" spans="2:8" x14ac:dyDescent="0.2">
      <c r="B18" s="21" t="s">
        <v>19</v>
      </c>
      <c r="C18" s="3"/>
      <c r="D18" s="4"/>
      <c r="E18" s="3">
        <f t="shared" si="0"/>
        <v>0</v>
      </c>
      <c r="F18" s="4"/>
      <c r="G18" s="4"/>
      <c r="H18" s="3">
        <f t="shared" ref="H18:H39" si="3">G18-C18</f>
        <v>0</v>
      </c>
    </row>
    <row r="19" spans="2:8" x14ac:dyDescent="0.2">
      <c r="B19" s="21" t="s">
        <v>20</v>
      </c>
      <c r="C19" s="3"/>
      <c r="D19" s="4"/>
      <c r="E19" s="3">
        <f t="shared" si="0"/>
        <v>0</v>
      </c>
      <c r="F19" s="4"/>
      <c r="G19" s="4"/>
      <c r="H19" s="3">
        <f t="shared" si="3"/>
        <v>0</v>
      </c>
    </row>
    <row r="20" spans="2:8" x14ac:dyDescent="0.2">
      <c r="B20" s="21" t="s">
        <v>21</v>
      </c>
      <c r="C20" s="3"/>
      <c r="D20" s="4"/>
      <c r="E20" s="3">
        <f t="shared" si="0"/>
        <v>0</v>
      </c>
      <c r="F20" s="4"/>
      <c r="G20" s="4"/>
      <c r="H20" s="3">
        <f t="shared" si="3"/>
        <v>0</v>
      </c>
    </row>
    <row r="21" spans="2:8" x14ac:dyDescent="0.2">
      <c r="B21" s="21" t="s">
        <v>22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ht="25.5" x14ac:dyDescent="0.2">
      <c r="B22" s="22" t="s">
        <v>23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ht="25.5" x14ac:dyDescent="0.2">
      <c r="B23" s="22" t="s">
        <v>24</v>
      </c>
      <c r="C23" s="3"/>
      <c r="D23" s="4"/>
      <c r="E23" s="3">
        <f t="shared" si="0"/>
        <v>0</v>
      </c>
      <c r="F23" s="4"/>
      <c r="G23" s="4"/>
      <c r="H23" s="3">
        <f t="shared" si="3"/>
        <v>0</v>
      </c>
    </row>
    <row r="24" spans="2:8" x14ac:dyDescent="0.2">
      <c r="B24" s="21" t="s">
        <v>25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2">
      <c r="B25" s="21" t="s">
        <v>26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2">
      <c r="B26" s="21" t="s">
        <v>27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ht="25.5" x14ac:dyDescent="0.2">
      <c r="B27" s="22" t="s">
        <v>28</v>
      </c>
      <c r="C27" s="3"/>
      <c r="D27" s="4"/>
      <c r="E27" s="3">
        <f t="shared" si="0"/>
        <v>0</v>
      </c>
      <c r="F27" s="4"/>
      <c r="G27" s="4"/>
      <c r="H27" s="3">
        <f t="shared" si="3"/>
        <v>0</v>
      </c>
    </row>
    <row r="28" spans="2:8" ht="25.5" x14ac:dyDescent="0.2">
      <c r="B28" s="24" t="s">
        <v>29</v>
      </c>
      <c r="C28" s="3">
        <f t="shared" ref="C28:H28" si="4">SUM(C29:C33)</f>
        <v>0</v>
      </c>
      <c r="D28" s="3">
        <f t="shared" si="4"/>
        <v>0</v>
      </c>
      <c r="E28" s="3">
        <f t="shared" si="4"/>
        <v>0</v>
      </c>
      <c r="F28" s="3">
        <f t="shared" si="4"/>
        <v>0</v>
      </c>
      <c r="G28" s="3">
        <f t="shared" si="4"/>
        <v>0</v>
      </c>
      <c r="H28" s="3">
        <f t="shared" si="4"/>
        <v>0</v>
      </c>
    </row>
    <row r="29" spans="2:8" x14ac:dyDescent="0.2">
      <c r="B29" s="21" t="s">
        <v>30</v>
      </c>
      <c r="C29" s="3"/>
      <c r="D29" s="4"/>
      <c r="E29" s="3">
        <f t="shared" si="0"/>
        <v>0</v>
      </c>
      <c r="F29" s="4"/>
      <c r="G29" s="4"/>
      <c r="H29" s="3">
        <f t="shared" si="3"/>
        <v>0</v>
      </c>
    </row>
    <row r="30" spans="2:8" x14ac:dyDescent="0.2">
      <c r="B30" s="21" t="s">
        <v>31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2">
      <c r="B31" s="21" t="s">
        <v>32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ht="25.5" x14ac:dyDescent="0.2">
      <c r="B32" s="22" t="s">
        <v>33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x14ac:dyDescent="0.2">
      <c r="B33" s="21" t="s">
        <v>34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2">
      <c r="B34" s="20" t="s">
        <v>71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2">
      <c r="B35" s="20" t="s">
        <v>35</v>
      </c>
      <c r="C35" s="3">
        <f t="shared" ref="C35:H35" si="5">C36</f>
        <v>65469823</v>
      </c>
      <c r="D35" s="3">
        <f t="shared" si="5"/>
        <v>-3073666.91</v>
      </c>
      <c r="E35" s="3">
        <f t="shared" si="5"/>
        <v>62396156.090000004</v>
      </c>
      <c r="F35" s="3">
        <f t="shared" si="5"/>
        <v>62396156.090000004</v>
      </c>
      <c r="G35" s="3">
        <f t="shared" si="5"/>
        <v>62396156.090000004</v>
      </c>
      <c r="H35" s="3">
        <f t="shared" si="5"/>
        <v>-3073666.9099999964</v>
      </c>
    </row>
    <row r="36" spans="2:8" x14ac:dyDescent="0.2">
      <c r="B36" s="21" t="s">
        <v>36</v>
      </c>
      <c r="C36" s="3">
        <v>65469823</v>
      </c>
      <c r="D36" s="4">
        <v>-3073666.91</v>
      </c>
      <c r="E36" s="3">
        <f t="shared" si="0"/>
        <v>62396156.090000004</v>
      </c>
      <c r="F36" s="4">
        <v>62396156.090000004</v>
      </c>
      <c r="G36" s="4">
        <v>62396156.090000004</v>
      </c>
      <c r="H36" s="3">
        <f t="shared" si="3"/>
        <v>-3073666.9099999964</v>
      </c>
    </row>
    <row r="37" spans="2:8" x14ac:dyDescent="0.2">
      <c r="B37" s="20" t="s">
        <v>37</v>
      </c>
      <c r="C37" s="3">
        <f t="shared" ref="C37:H37" si="6">C38+C39</f>
        <v>0</v>
      </c>
      <c r="D37" s="3">
        <f t="shared" si="6"/>
        <v>0</v>
      </c>
      <c r="E37" s="3">
        <f t="shared" si="6"/>
        <v>0</v>
      </c>
      <c r="F37" s="3">
        <f t="shared" si="6"/>
        <v>0</v>
      </c>
      <c r="G37" s="3">
        <f t="shared" si="6"/>
        <v>0</v>
      </c>
      <c r="H37" s="3">
        <f t="shared" si="6"/>
        <v>0</v>
      </c>
    </row>
    <row r="38" spans="2:8" x14ac:dyDescent="0.2">
      <c r="B38" s="21" t="s">
        <v>38</v>
      </c>
      <c r="C38" s="3"/>
      <c r="D38" s="4"/>
      <c r="E38" s="3">
        <f t="shared" si="0"/>
        <v>0</v>
      </c>
      <c r="F38" s="4"/>
      <c r="G38" s="4"/>
      <c r="H38" s="3">
        <f t="shared" si="3"/>
        <v>0</v>
      </c>
    </row>
    <row r="39" spans="2:8" x14ac:dyDescent="0.2">
      <c r="B39" s="21" t="s">
        <v>39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2">
      <c r="B40" s="19"/>
      <c r="C40" s="3"/>
      <c r="D40" s="4"/>
      <c r="E40" s="3"/>
      <c r="F40" s="4"/>
      <c r="G40" s="4"/>
      <c r="H40" s="3"/>
    </row>
    <row r="41" spans="2:8" ht="25.5" x14ac:dyDescent="0.2">
      <c r="B41" s="25" t="s">
        <v>69</v>
      </c>
      <c r="C41" s="12">
        <f t="shared" ref="C41:H41" si="7">C9+C10+C11+C12+C13+C14+C15+C16+C28+C34+C35+C37</f>
        <v>76519823</v>
      </c>
      <c r="D41" s="8">
        <f t="shared" si="7"/>
        <v>5184295.57</v>
      </c>
      <c r="E41" s="8">
        <f t="shared" si="7"/>
        <v>81704118.570000008</v>
      </c>
      <c r="F41" s="8">
        <f t="shared" si="7"/>
        <v>81704118.570000008</v>
      </c>
      <c r="G41" s="8">
        <f t="shared" si="7"/>
        <v>81698908.650000006</v>
      </c>
      <c r="H41" s="8">
        <f t="shared" si="7"/>
        <v>5179085.6500000022</v>
      </c>
    </row>
    <row r="42" spans="2:8" x14ac:dyDescent="0.2">
      <c r="B42" s="6"/>
      <c r="C42" s="3"/>
      <c r="D42" s="6"/>
      <c r="E42" s="7"/>
      <c r="F42" s="6"/>
      <c r="G42" s="6"/>
      <c r="H42" s="7"/>
    </row>
    <row r="43" spans="2:8" ht="25.5" x14ac:dyDescent="0.2">
      <c r="B43" s="25" t="s">
        <v>40</v>
      </c>
      <c r="C43" s="9"/>
      <c r="D43" s="10"/>
      <c r="E43" s="9"/>
      <c r="F43" s="10"/>
      <c r="G43" s="10"/>
      <c r="H43" s="3"/>
    </row>
    <row r="44" spans="2:8" x14ac:dyDescent="0.2">
      <c r="B44" s="19"/>
      <c r="C44" s="3"/>
      <c r="D44" s="11"/>
      <c r="E44" s="3"/>
      <c r="F44" s="11"/>
      <c r="G44" s="11"/>
      <c r="H44" s="3"/>
    </row>
    <row r="45" spans="2:8" x14ac:dyDescent="0.2">
      <c r="B45" s="18" t="s">
        <v>41</v>
      </c>
      <c r="C45" s="3"/>
      <c r="D45" s="4"/>
      <c r="E45" s="3"/>
      <c r="F45" s="4"/>
      <c r="G45" s="4"/>
      <c r="H45" s="3"/>
    </row>
    <row r="46" spans="2:8" x14ac:dyDescent="0.2">
      <c r="B46" s="20" t="s">
        <v>42</v>
      </c>
      <c r="C46" s="3">
        <v>0</v>
      </c>
      <c r="D46" s="3">
        <f t="shared" ref="D46:H46" si="8">SUM(D47:D54)</f>
        <v>0</v>
      </c>
      <c r="E46" s="3">
        <f t="shared" si="8"/>
        <v>0</v>
      </c>
      <c r="F46" s="3">
        <f t="shared" si="8"/>
        <v>0</v>
      </c>
      <c r="G46" s="3">
        <f t="shared" si="8"/>
        <v>0</v>
      </c>
      <c r="H46" s="3">
        <f t="shared" si="8"/>
        <v>0</v>
      </c>
    </row>
    <row r="47" spans="2:8" ht="25.5" x14ac:dyDescent="0.2">
      <c r="B47" s="22" t="s">
        <v>43</v>
      </c>
      <c r="C47" s="3"/>
      <c r="D47" s="4"/>
      <c r="E47" s="3">
        <f t="shared" ref="E47:E64" si="9">C47+D47</f>
        <v>0</v>
      </c>
      <c r="F47" s="4"/>
      <c r="G47" s="4"/>
      <c r="H47" s="3">
        <f t="shared" ref="H47:H64" si="10">G47-C47</f>
        <v>0</v>
      </c>
    </row>
    <row r="48" spans="2:8" ht="25.5" x14ac:dyDescent="0.2">
      <c r="B48" s="22" t="s">
        <v>44</v>
      </c>
      <c r="C48" s="3"/>
      <c r="D48" s="4"/>
      <c r="E48" s="3">
        <f t="shared" si="9"/>
        <v>0</v>
      </c>
      <c r="F48" s="4"/>
      <c r="G48" s="4"/>
      <c r="H48" s="3">
        <f t="shared" si="10"/>
        <v>0</v>
      </c>
    </row>
    <row r="49" spans="2:8" ht="25.5" x14ac:dyDescent="0.2">
      <c r="B49" s="22" t="s">
        <v>45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38.25" x14ac:dyDescent="0.2">
      <c r="B50" s="22" t="s">
        <v>46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x14ac:dyDescent="0.2">
      <c r="B51" s="22" t="s">
        <v>47</v>
      </c>
      <c r="C51" s="3"/>
      <c r="D51" s="4"/>
      <c r="E51" s="3">
        <f t="shared" si="9"/>
        <v>0</v>
      </c>
      <c r="F51" s="4"/>
      <c r="G51" s="4"/>
      <c r="H51" s="3">
        <f t="shared" si="10"/>
        <v>0</v>
      </c>
    </row>
    <row r="52" spans="2:8" ht="25.5" x14ac:dyDescent="0.2">
      <c r="B52" s="22" t="s">
        <v>48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5.5" x14ac:dyDescent="0.2">
      <c r="B53" s="22" t="s">
        <v>49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2" t="s">
        <v>50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x14ac:dyDescent="0.2">
      <c r="B55" s="24" t="s">
        <v>51</v>
      </c>
      <c r="C55" s="3">
        <f t="shared" ref="C55:H55" si="11">SUM(C56:C59)</f>
        <v>0</v>
      </c>
      <c r="D55" s="3">
        <f t="shared" si="11"/>
        <v>0</v>
      </c>
      <c r="E55" s="3">
        <f t="shared" si="11"/>
        <v>0</v>
      </c>
      <c r="F55" s="3">
        <f t="shared" si="11"/>
        <v>0</v>
      </c>
      <c r="G55" s="3">
        <f t="shared" si="11"/>
        <v>0</v>
      </c>
      <c r="H55" s="3">
        <f t="shared" si="11"/>
        <v>0</v>
      </c>
    </row>
    <row r="56" spans="2:8" x14ac:dyDescent="0.2">
      <c r="B56" s="22" t="s">
        <v>52</v>
      </c>
      <c r="C56" s="3"/>
      <c r="D56" s="4"/>
      <c r="E56" s="3">
        <f t="shared" si="9"/>
        <v>0</v>
      </c>
      <c r="F56" s="4"/>
      <c r="G56" s="4"/>
      <c r="H56" s="3">
        <f t="shared" si="10"/>
        <v>0</v>
      </c>
    </row>
    <row r="57" spans="2:8" x14ac:dyDescent="0.2">
      <c r="B57" s="22" t="s">
        <v>53</v>
      </c>
      <c r="C57" s="3"/>
      <c r="D57" s="4"/>
      <c r="E57" s="3">
        <f t="shared" si="9"/>
        <v>0</v>
      </c>
      <c r="F57" s="4"/>
      <c r="G57" s="4"/>
      <c r="H57" s="3">
        <f t="shared" si="10"/>
        <v>0</v>
      </c>
    </row>
    <row r="58" spans="2:8" x14ac:dyDescent="0.2">
      <c r="B58" s="22" t="s">
        <v>54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2" t="s">
        <v>55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4" t="s">
        <v>56</v>
      </c>
      <c r="C60" s="3">
        <f t="shared" ref="C60:H60" si="12">C61+C62</f>
        <v>0</v>
      </c>
      <c r="D60" s="3">
        <f t="shared" si="12"/>
        <v>0</v>
      </c>
      <c r="E60" s="3">
        <f t="shared" si="12"/>
        <v>0</v>
      </c>
      <c r="F60" s="3">
        <f t="shared" si="12"/>
        <v>0</v>
      </c>
      <c r="G60" s="3">
        <f t="shared" si="12"/>
        <v>0</v>
      </c>
      <c r="H60" s="3">
        <f t="shared" si="12"/>
        <v>0</v>
      </c>
    </row>
    <row r="61" spans="2:8" ht="25.5" x14ac:dyDescent="0.2">
      <c r="B61" s="22" t="s">
        <v>57</v>
      </c>
      <c r="C61" s="3"/>
      <c r="D61" s="4"/>
      <c r="E61" s="3">
        <f t="shared" si="9"/>
        <v>0</v>
      </c>
      <c r="F61" s="4"/>
      <c r="G61" s="4"/>
      <c r="H61" s="3">
        <f t="shared" si="10"/>
        <v>0</v>
      </c>
    </row>
    <row r="62" spans="2:8" x14ac:dyDescent="0.2">
      <c r="B62" s="22" t="s">
        <v>58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ht="38.25" x14ac:dyDescent="0.2">
      <c r="B63" s="24" t="s">
        <v>72</v>
      </c>
      <c r="C63" s="3">
        <v>92845706</v>
      </c>
      <c r="D63" s="4">
        <v>-3073132.6</v>
      </c>
      <c r="E63" s="3">
        <f t="shared" si="9"/>
        <v>89772573.400000006</v>
      </c>
      <c r="F63" s="4">
        <v>89772573.400000006</v>
      </c>
      <c r="G63" s="4">
        <v>89772573.400000006</v>
      </c>
      <c r="H63" s="3">
        <f t="shared" si="10"/>
        <v>-3073132.599999994</v>
      </c>
    </row>
    <row r="64" spans="2:8" x14ac:dyDescent="0.2">
      <c r="B64" s="27" t="s">
        <v>59</v>
      </c>
      <c r="C64" s="28"/>
      <c r="D64" s="29"/>
      <c r="E64" s="28">
        <f t="shared" si="9"/>
        <v>0</v>
      </c>
      <c r="F64" s="29"/>
      <c r="G64" s="29"/>
      <c r="H64" s="28">
        <f t="shared" si="10"/>
        <v>0</v>
      </c>
    </row>
    <row r="65" spans="2:8" x14ac:dyDescent="0.2">
      <c r="B65" s="19"/>
      <c r="C65" s="3"/>
      <c r="D65" s="11"/>
      <c r="E65" s="3"/>
      <c r="F65" s="11"/>
      <c r="G65" s="11"/>
      <c r="H65" s="3"/>
    </row>
    <row r="66" spans="2:8" ht="25.5" x14ac:dyDescent="0.2">
      <c r="B66" s="25" t="s">
        <v>60</v>
      </c>
      <c r="C66" s="12">
        <f t="shared" ref="C66:H66" si="13">C46+C55+C60+C63+C64</f>
        <v>92845706</v>
      </c>
      <c r="D66" s="12">
        <f t="shared" si="13"/>
        <v>-3073132.6</v>
      </c>
      <c r="E66" s="12">
        <f t="shared" si="13"/>
        <v>89772573.400000006</v>
      </c>
      <c r="F66" s="12">
        <f t="shared" si="13"/>
        <v>89772573.400000006</v>
      </c>
      <c r="G66" s="12">
        <f t="shared" si="13"/>
        <v>89772573.400000006</v>
      </c>
      <c r="H66" s="12">
        <f t="shared" si="13"/>
        <v>-3073132.599999994</v>
      </c>
    </row>
    <row r="67" spans="2:8" x14ac:dyDescent="0.2">
      <c r="B67" s="23"/>
      <c r="C67" s="3"/>
      <c r="D67" s="11"/>
      <c r="E67" s="3"/>
      <c r="F67" s="11"/>
      <c r="G67" s="11"/>
      <c r="H67" s="3"/>
    </row>
    <row r="68" spans="2:8" ht="25.5" x14ac:dyDescent="0.2">
      <c r="B68" s="25" t="s">
        <v>61</v>
      </c>
      <c r="C68" s="12">
        <f t="shared" ref="C68:H68" si="14">C69</f>
        <v>0</v>
      </c>
      <c r="D68" s="12">
        <f t="shared" si="14"/>
        <v>0</v>
      </c>
      <c r="E68" s="12">
        <f t="shared" si="14"/>
        <v>0</v>
      </c>
      <c r="F68" s="12">
        <f t="shared" si="14"/>
        <v>0</v>
      </c>
      <c r="G68" s="12">
        <f t="shared" si="14"/>
        <v>0</v>
      </c>
      <c r="H68" s="12">
        <f t="shared" si="14"/>
        <v>0</v>
      </c>
    </row>
    <row r="69" spans="2:8" x14ac:dyDescent="0.2">
      <c r="B69" s="23" t="s">
        <v>62</v>
      </c>
      <c r="C69" s="3"/>
      <c r="D69" s="4"/>
      <c r="E69" s="3">
        <f>C69+D69</f>
        <v>0</v>
      </c>
      <c r="F69" s="4"/>
      <c r="G69" s="4"/>
      <c r="H69" s="3">
        <f>G69-C69</f>
        <v>0</v>
      </c>
    </row>
    <row r="70" spans="2:8" x14ac:dyDescent="0.2">
      <c r="B70" s="23"/>
      <c r="C70" s="3"/>
      <c r="D70" s="4"/>
      <c r="E70" s="3"/>
      <c r="F70" s="4"/>
      <c r="G70" s="4"/>
      <c r="H70" s="3"/>
    </row>
    <row r="71" spans="2:8" x14ac:dyDescent="0.2">
      <c r="B71" s="25" t="s">
        <v>63</v>
      </c>
      <c r="C71" s="12">
        <f t="shared" ref="C71:H71" si="15">C41+C66+C68</f>
        <v>169365529</v>
      </c>
      <c r="D71" s="12">
        <f t="shared" si="15"/>
        <v>2111162.9700000002</v>
      </c>
      <c r="E71" s="12">
        <f t="shared" si="15"/>
        <v>171476691.97000003</v>
      </c>
      <c r="F71" s="12">
        <f t="shared" si="15"/>
        <v>171476691.97000003</v>
      </c>
      <c r="G71" s="12">
        <f t="shared" si="15"/>
        <v>171471482.05000001</v>
      </c>
      <c r="H71" s="12">
        <f t="shared" si="15"/>
        <v>2105953.0500000082</v>
      </c>
    </row>
    <row r="72" spans="2:8" x14ac:dyDescent="0.2">
      <c r="B72" s="23"/>
      <c r="C72" s="3"/>
      <c r="D72" s="4"/>
      <c r="E72" s="3"/>
      <c r="F72" s="4"/>
      <c r="G72" s="4"/>
      <c r="H72" s="3"/>
    </row>
    <row r="73" spans="2:8" x14ac:dyDescent="0.2">
      <c r="B73" s="25" t="s">
        <v>64</v>
      </c>
      <c r="C73" s="3"/>
      <c r="D73" s="4"/>
      <c r="E73" s="3"/>
      <c r="F73" s="4"/>
      <c r="G73" s="4"/>
      <c r="H73" s="3"/>
    </row>
    <row r="74" spans="2:8" ht="25.5" x14ac:dyDescent="0.2">
      <c r="B74" s="23" t="s">
        <v>65</v>
      </c>
      <c r="C74" s="3"/>
      <c r="D74" s="4"/>
      <c r="E74" s="3">
        <f>C74+D74</f>
        <v>0</v>
      </c>
      <c r="F74" s="4"/>
      <c r="G74" s="4"/>
      <c r="H74" s="3">
        <f>G74-C74</f>
        <v>0</v>
      </c>
    </row>
    <row r="75" spans="2:8" ht="25.5" x14ac:dyDescent="0.2">
      <c r="B75" s="23" t="s">
        <v>66</v>
      </c>
      <c r="C75" s="3"/>
      <c r="D75" s="4"/>
      <c r="E75" s="3">
        <f>C75+D75</f>
        <v>0</v>
      </c>
      <c r="F75" s="4"/>
      <c r="G75" s="4"/>
      <c r="H75" s="3">
        <f>G75-C75</f>
        <v>0</v>
      </c>
    </row>
    <row r="76" spans="2:8" ht="25.5" x14ac:dyDescent="0.2">
      <c r="B76" s="25" t="s">
        <v>67</v>
      </c>
      <c r="C76" s="12">
        <f t="shared" ref="C76:H76" si="16">SUM(C74:C75)</f>
        <v>0</v>
      </c>
      <c r="D76" s="12">
        <f t="shared" si="16"/>
        <v>0</v>
      </c>
      <c r="E76" s="12">
        <f t="shared" si="16"/>
        <v>0</v>
      </c>
      <c r="F76" s="12">
        <f t="shared" si="16"/>
        <v>0</v>
      </c>
      <c r="G76" s="12">
        <f t="shared" si="16"/>
        <v>0</v>
      </c>
      <c r="H76" s="12">
        <f t="shared" si="16"/>
        <v>0</v>
      </c>
    </row>
    <row r="77" spans="2:8" ht="13.5" thickBot="1" x14ac:dyDescent="0.25">
      <c r="B77" s="26"/>
      <c r="C77" s="13"/>
      <c r="D77" s="14"/>
      <c r="E77" s="13"/>
      <c r="F77" s="14"/>
      <c r="G77" s="14"/>
      <c r="H77" s="13"/>
    </row>
  </sheetData>
  <mergeCells count="11">
    <mergeCell ref="B1:H1"/>
    <mergeCell ref="B2:H2"/>
    <mergeCell ref="B3:H3"/>
    <mergeCell ref="B4:H4"/>
    <mergeCell ref="C5:G5"/>
    <mergeCell ref="H5:H7"/>
    <mergeCell ref="C6:C7"/>
    <mergeCell ref="D6:D7"/>
    <mergeCell ref="E6:E7"/>
    <mergeCell ref="F6:F7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portrait" r:id="rId1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F5_EAID</vt:lpstr>
      <vt:lpstr>'F5_EAID'!Área_de_impresión</vt:lpstr>
      <vt:lpstr>'F5_EAID'!Títulos_a_imprimir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2023-09-15T06:37:52Z</cp:lastPrinted>
  <dcterms:created xsi:type="dcterms:W3CDTF">2016-10-11T20:13:05Z</dcterms:created>
  <dcterms:modified xsi:type="dcterms:W3CDTF">2024-01-12T19:06:12Z</dcterms:modified>
</cp:coreProperties>
</file>